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__VAGYONGAZDÁLKODÁSI ÉS ÜZEMELTETÉSI OSZTÁLY\Niki\Közbeszerzés\2017. évi közbeszerzés\Takarítás 2017\"/>
    </mc:Choice>
  </mc:AlternateContent>
  <bookViews>
    <workbookView xWindow="0" yWindow="0" windowWidth="28800" windowHeight="12210"/>
  </bookViews>
  <sheets>
    <sheet name="Munka1" sheetId="1" r:id="rId1"/>
  </sheets>
  <calcPr calcId="162913"/>
</workbook>
</file>

<file path=xl/calcChain.xml><?xml version="1.0" encoding="utf-8"?>
<calcChain xmlns="http://schemas.openxmlformats.org/spreadsheetml/2006/main">
  <c r="C11" i="1" l="1"/>
  <c r="E11" i="1" s="1"/>
  <c r="E13" i="1"/>
  <c r="E12" i="1"/>
  <c r="E10" i="1"/>
  <c r="E9" i="1"/>
  <c r="E8" i="1"/>
  <c r="E7" i="1"/>
  <c r="E6" i="1"/>
  <c r="E5" i="1"/>
  <c r="E4" i="1"/>
  <c r="E3" i="1"/>
  <c r="E2" i="1"/>
  <c r="E14" i="1" l="1"/>
</calcChain>
</file>

<file path=xl/sharedStrings.xml><?xml version="1.0" encoding="utf-8"?>
<sst xmlns="http://schemas.openxmlformats.org/spreadsheetml/2006/main" count="30" uniqueCount="21">
  <si>
    <t>Szolgáltatás megnevezése</t>
  </si>
  <si>
    <t>Mennyiség egység</t>
  </si>
  <si>
    <t>Mennyiség</t>
  </si>
  <si>
    <t>Egységár</t>
  </si>
  <si>
    <t>Összes díj a szerződés időtartamára</t>
  </si>
  <si>
    <t>Általános (napi, időszakos) takarítás (Vigadó)</t>
  </si>
  <si>
    <t>hónap</t>
  </si>
  <si>
    <t>Általános (napi, időszakos) takarítás (Műcsarnok)</t>
  </si>
  <si>
    <t>Általános (napi, időszakos) takarítás (Irodaház)</t>
  </si>
  <si>
    <t>Nagytakarítás (Vigadó)</t>
  </si>
  <si>
    <t>alkalom</t>
  </si>
  <si>
    <t>Nagytakarítás (Műcsarnok)</t>
  </si>
  <si>
    <t>Nagytakarítás (Irodaház)</t>
  </si>
  <si>
    <t>Esetileg rendelt takarítás (Vigadó)</t>
  </si>
  <si>
    <t>óra</t>
  </si>
  <si>
    <t>Esetileg rendelt takarítás (Műcsarnok)</t>
  </si>
  <si>
    <t>Esetileg rendelt takarítás (Irodaház)</t>
  </si>
  <si>
    <t>Rendezvényekhez kapcsolódó ügyeletes takarítás (Vigadó)</t>
  </si>
  <si>
    <t>Rendezvényekhez kapcsolódó ügyeletes takarítás (Műcsarnok)</t>
  </si>
  <si>
    <t>Rendezvényekhez kapcsolódó ügyeletes takarítás (Irodaház)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</si>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</sst>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 &quot;[$Ft]"/>
  </numFmts>
  <fonts count="2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/>
    <xf numFmtId="164" fontId="1" fillId="2" borderId="0" xfId="0" applyNumberFormat="1" applyFont="1" applyFill="1"/>
  </cellXfs>
  <cellStyles count="1">
    <cellStyle name="Normá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D3" sqref="D3"/>
    </sheetView>
  </sheetViews>
  <sheetFormatPr defaultRowHeight="15" x14ac:dyDescent="0.25"/>
  <cols>
    <col min="1" max="1" width="55.85546875" customWidth="1"/>
    <col min="2" max="2" width="17.5703125" customWidth="1"/>
    <col min="3" max="3" width="10.28515625" customWidth="1"/>
    <col min="4" max="4" width="21.28515625" customWidth="1"/>
    <col min="5" max="5" width="30.85546875" bestFit="1" customWidth="1"/>
    <col min="6" max="6" width="8.7109375" customWidth="1"/>
  </cols>
  <sheetData>
    <row r="1" spans="1:5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t="s">
        <v>5</v>
      </c>
      <c r="B2" s="2" t="s">
        <v>6</v>
      </c>
      <c r="C2" s="2">
        <v>36</v>
      </c>
      <c r="D2" s="3">
        <v>5225184</v>
      </c>
      <c r="E2" s="3">
        <f t="shared" ref="E2:E7" si="0">C2*D2</f>
        <v>188106624</v>
      </c>
    </row>
    <row r="3" spans="1:5" x14ac:dyDescent="0.25">
      <c r="A3" t="s">
        <v>7</v>
      </c>
      <c r="B3" s="2" t="s">
        <v>6</v>
      </c>
      <c r="C3" s="2">
        <v>36</v>
      </c>
      <c r="D3" s="3">
        <v>1977657</v>
      </c>
      <c r="E3" s="3">
        <f t="shared" si="0"/>
        <v>71195652</v>
      </c>
    </row>
    <row r="4" spans="1:5" x14ac:dyDescent="0.25">
      <c r="A4" t="s">
        <v>8</v>
      </c>
      <c r="B4" s="2" t="s">
        <v>6</v>
      </c>
      <c r="C4" s="2">
        <v>36</v>
      </c>
      <c r="D4" s="3">
        <v>2257120</v>
      </c>
      <c r="E4" s="3">
        <f t="shared" si="0"/>
        <v>81256320</v>
      </c>
    </row>
    <row r="5" spans="1:5" x14ac:dyDescent="0.25">
      <c r="A5" t="s">
        <v>9</v>
      </c>
      <c r="B5" s="2" t="s">
        <v>10</v>
      </c>
      <c r="C5" s="2">
        <v>12</v>
      </c>
      <c r="D5" s="3">
        <v>6962052</v>
      </c>
      <c r="E5" s="3">
        <f t="shared" si="0"/>
        <v>83544624</v>
      </c>
    </row>
    <row r="6" spans="1:5" x14ac:dyDescent="0.25">
      <c r="A6" t="s">
        <v>11</v>
      </c>
      <c r="B6" s="6" t="s">
        <v>10</v>
      </c>
      <c r="C6" s="6">
        <v>12</v>
      </c>
      <c r="D6" s="7">
        <v>1657200</v>
      </c>
      <c r="E6" s="3">
        <f t="shared" si="0"/>
        <v>19886400</v>
      </c>
    </row>
    <row r="7" spans="1:5" x14ac:dyDescent="0.25">
      <c r="A7" t="s">
        <v>12</v>
      </c>
      <c r="B7" s="6" t="s">
        <v>10</v>
      </c>
      <c r="C7" s="6">
        <v>10</v>
      </c>
      <c r="D7" s="7">
        <v>1191120</v>
      </c>
      <c r="E7" s="3">
        <f t="shared" si="0"/>
        <v>11911200</v>
      </c>
    </row>
    <row r="8" spans="1:5" x14ac:dyDescent="0.25">
      <c r="A8" t="s">
        <v>13</v>
      </c>
      <c r="B8" s="6" t="s">
        <v>14</v>
      </c>
      <c r="C8" s="6">
        <v>200</v>
      </c>
      <c r="D8" s="7">
        <v>1700</v>
      </c>
      <c r="E8" s="3">
        <f>D8*C8</f>
        <v>340000</v>
      </c>
    </row>
    <row r="9" spans="1:5" x14ac:dyDescent="0.25">
      <c r="A9" t="s">
        <v>15</v>
      </c>
      <c r="B9" s="6" t="s">
        <v>14</v>
      </c>
      <c r="C9" s="6">
        <v>200</v>
      </c>
      <c r="D9" s="7">
        <v>1700</v>
      </c>
      <c r="E9" s="3">
        <f>D9*C9</f>
        <v>340000</v>
      </c>
    </row>
    <row r="10" spans="1:5" x14ac:dyDescent="0.25">
      <c r="A10" t="s">
        <v>16</v>
      </c>
      <c r="B10" s="6" t="s">
        <v>14</v>
      </c>
      <c r="C10" s="6">
        <v>200</v>
      </c>
      <c r="D10" s="7">
        <v>1700</v>
      </c>
      <c r="E10" s="3">
        <f>D10*C10</f>
        <v>340000</v>
      </c>
    </row>
    <row r="11" spans="1:5" x14ac:dyDescent="0.25">
      <c r="A11" t="s">
        <v>17</v>
      </c>
      <c r="B11" s="6" t="s">
        <v>14</v>
      </c>
      <c r="C11" s="6">
        <f>(928+420)*3</f>
        <v>4044</v>
      </c>
      <c r="D11" s="7">
        <v>2000</v>
      </c>
      <c r="E11" s="3">
        <f>C11*D11</f>
        <v>8088000</v>
      </c>
    </row>
    <row r="12" spans="1:5" x14ac:dyDescent="0.25">
      <c r="A12" t="s">
        <v>18</v>
      </c>
      <c r="B12" s="6" t="s">
        <v>14</v>
      </c>
      <c r="C12" s="6">
        <v>200</v>
      </c>
      <c r="D12" s="7">
        <v>2000</v>
      </c>
      <c r="E12" s="3">
        <f>C12*D12</f>
        <v>400000</v>
      </c>
    </row>
    <row r="13" spans="1:5" x14ac:dyDescent="0.25">
      <c r="A13" t="s">
        <v>19</v>
      </c>
      <c r="B13" s="6" t="s">
        <v>14</v>
      </c>
      <c r="C13" s="6">
        <v>1300</v>
      </c>
      <c r="D13" s="7">
        <v>2000</v>
      </c>
      <c r="E13" s="3">
        <f>C13*D13</f>
        <v>2600000</v>
      </c>
    </row>
    <row r="14" spans="1:5" x14ac:dyDescent="0.25">
      <c r="A14" s="4" t="s">
        <v>20</v>
      </c>
      <c r="B14" s="8"/>
      <c r="C14" s="8"/>
      <c r="D14" s="9"/>
      <c r="E14" s="10">
        <f>SUM(E2:E13)</f>
        <v>468008820</v>
      </c>
    </row>
    <row r="15" spans="1:5" x14ac:dyDescent="0.25">
      <c r="B15" s="6"/>
      <c r="C15" s="6"/>
      <c r="D15" s="7"/>
      <c r="E15" s="3"/>
    </row>
    <row r="16" spans="1:5" x14ac:dyDescent="0.25">
      <c r="B16" s="6"/>
      <c r="C16" s="6"/>
      <c r="D16" s="7"/>
      <c r="E16" s="3"/>
    </row>
    <row r="17" spans="1:5" x14ac:dyDescent="0.25">
      <c r="B17" s="2"/>
      <c r="C17" s="2"/>
      <c r="D17" s="3"/>
      <c r="E17" s="3"/>
    </row>
    <row r="18" spans="1:5" x14ac:dyDescent="0.25">
      <c r="A18" s="4"/>
      <c r="B18" s="1"/>
      <c r="C18" s="1"/>
      <c r="D18" s="5"/>
      <c r="E18" s="5"/>
    </row>
    <row r="19" spans="1:5" x14ac:dyDescent="0.25">
      <c r="B19" s="2"/>
      <c r="C19" s="2"/>
      <c r="D19" s="3"/>
      <c r="E19" s="3"/>
    </row>
    <row r="20" spans="1:5" x14ac:dyDescent="0.25">
      <c r="B20" s="2"/>
      <c r="C20" s="2"/>
      <c r="D20" s="3"/>
      <c r="E20" s="3"/>
    </row>
    <row r="21" spans="1:5" x14ac:dyDescent="0.25">
      <c r="B21" s="2"/>
      <c r="C21" s="2"/>
      <c r="D21" s="3"/>
      <c r="E21" s="3"/>
    </row>
    <row r="22" spans="1:5" x14ac:dyDescent="0.25">
      <c r="B22" s="2"/>
      <c r="C22" s="2"/>
      <c r="D22" s="3"/>
      <c r="E22" s="3"/>
    </row>
    <row r="23" spans="1:5" x14ac:dyDescent="0.25">
      <c r="B23" s="2"/>
      <c r="C23" s="2"/>
      <c r="D23" s="3"/>
      <c r="E23" s="3"/>
    </row>
    <row r="24" spans="1:5" x14ac:dyDescent="0.25">
      <c r="B24" s="2"/>
      <c r="C24" s="2"/>
    </row>
    <row r="25" spans="1:5" x14ac:dyDescent="0.25">
      <c r="B25" s="2"/>
      <c r="C25" s="2"/>
    </row>
    <row r="26" spans="1:5" x14ac:dyDescent="0.25">
      <c r="B26" s="2"/>
      <c r="C26" s="2"/>
    </row>
    <row r="27" spans="1:5" x14ac:dyDescent="0.25">
      <c r="B27" s="2"/>
      <c r="C27" s="2"/>
    </row>
    <row r="28" spans="1:5" x14ac:dyDescent="0.25">
      <c r="B28" s="2"/>
      <c r="C28" s="2"/>
    </row>
    <row r="29" spans="1:5" x14ac:dyDescent="0.25">
      <c r="B29" s="2"/>
      <c r="C29" s="2"/>
    </row>
    <row r="30" spans="1:5" x14ac:dyDescent="0.25">
      <c r="B30" s="2"/>
      <c r="C30" s="2"/>
    </row>
    <row r="31" spans="1:5" x14ac:dyDescent="0.25">
      <c r="B31" s="2"/>
      <c r="C31" s="2"/>
    </row>
    <row r="32" spans="1:5" x14ac:dyDescent="0.25">
      <c r="B32" s="2"/>
      <c r="C32" s="2"/>
    </row>
    <row r="33" spans="2:3" x14ac:dyDescent="0.25">
      <c r="B33" s="2"/>
      <c r="C33" s="2"/>
    </row>
  </sheetData>
  <pageMargins left="0.70000000000000007" right="0.70000000000000007" top="0.75" bottom="0.75" header="0.30000000000000004" footer="0.30000000000000004"/>
  <pageSetup paperSize="0" scale="98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László</dc:creator>
  <cp:lastModifiedBy>Gemov Nikolett</cp:lastModifiedBy>
  <cp:lastPrinted>2018-02-20T08:35:56Z</cp:lastPrinted>
  <dcterms:created xsi:type="dcterms:W3CDTF">2018-02-19T22:32:14Z</dcterms:created>
  <dcterms:modified xsi:type="dcterms:W3CDTF">2018-02-22T14:02:40Z</dcterms:modified>
</cp:coreProperties>
</file>